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f1.prdmgd.finance.gov.au/sites/50033504/Team Business Function/Financial Reporting/Standard Parameters/2022-23/"/>
    </mc:Choice>
  </mc:AlternateContent>
  <bookViews>
    <workbookView xWindow="0" yWindow="0" windowWidth="38400" windowHeight="16500"/>
  </bookViews>
  <sheets>
    <sheet name="30 Sep 202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l="1"/>
  <c r="D5" i="2"/>
  <c r="A7" i="2" l="1"/>
  <c r="D6" i="2"/>
  <c r="A8" i="2" l="1"/>
  <c r="D7" i="2"/>
  <c r="A9" i="2" l="1"/>
  <c r="D8" i="2"/>
  <c r="A10" i="2" l="1"/>
  <c r="D9" i="2"/>
  <c r="A11" i="2" l="1"/>
  <c r="D10" i="2"/>
  <c r="A12" i="2" l="1"/>
  <c r="D11" i="2"/>
  <c r="A13" i="2" l="1"/>
  <c r="D12" i="2"/>
  <c r="A14" i="2" l="1"/>
  <c r="D13" i="2"/>
  <c r="A15" i="2" l="1"/>
  <c r="D14" i="2"/>
  <c r="A16" i="2" l="1"/>
  <c r="D15" i="2"/>
  <c r="A17" i="2" l="1"/>
  <c r="D16" i="2"/>
  <c r="A18" i="2" l="1"/>
  <c r="D17" i="2"/>
  <c r="A19" i="2" l="1"/>
  <c r="D18" i="2"/>
  <c r="A20" i="2" l="1"/>
  <c r="D19" i="2"/>
  <c r="A21" i="2" l="1"/>
  <c r="D20" i="2"/>
  <c r="A22" i="2" l="1"/>
  <c r="D21" i="2"/>
  <c r="A23" i="2" l="1"/>
  <c r="D22" i="2"/>
  <c r="A24" i="2" l="1"/>
  <c r="D23" i="2"/>
  <c r="A25" i="2" l="1"/>
  <c r="D24" i="2"/>
  <c r="A26" i="2" l="1"/>
  <c r="D25" i="2"/>
  <c r="A27" i="2" l="1"/>
  <c r="D26" i="2"/>
  <c r="A28" i="2" l="1"/>
  <c r="D27" i="2"/>
  <c r="A29" i="2" l="1"/>
  <c r="D28" i="2"/>
  <c r="A30" i="2" l="1"/>
  <c r="D29" i="2"/>
  <c r="A31" i="2" l="1"/>
  <c r="D30" i="2"/>
  <c r="A32" i="2" l="1"/>
  <c r="D31" i="2"/>
  <c r="A33" i="2" l="1"/>
  <c r="D32" i="2"/>
  <c r="A34" i="2" l="1"/>
  <c r="D34" i="2" s="1"/>
  <c r="D33" i="2"/>
</calcChain>
</file>

<file path=xl/sharedStrings.xml><?xml version="1.0" encoding="utf-8"?>
<sst xmlns="http://schemas.openxmlformats.org/spreadsheetml/2006/main" count="5" uniqueCount="5">
  <si>
    <t>Date</t>
  </si>
  <si>
    <t>Leases - Zero Coupon Discount Rates</t>
  </si>
  <si>
    <t>Time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</si>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</sst>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ont="1" applyFill="1" applyBorder="1" applyAlignment="1">
      <alignment horizontal="left"/>
    </xf>
    <xf numFmtId="164" fontId="0" fillId="2" borderId="0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0" xfId="0" applyNumberFormat="1" applyFill="1" applyBorder="1"/>
    <xf numFmtId="10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5" sqref="D5"/>
    </sheetView>
  </sheetViews>
  <sheetFormatPr defaultRowHeight="15" x14ac:dyDescent="0.25"/>
  <cols>
    <col min="1" max="1" width="12.28515625" customWidth="1"/>
    <col min="2" max="2" width="10.7109375" bestFit="1" customWidth="1"/>
    <col min="3" max="3" width="10" bestFit="1" customWidth="1"/>
    <col min="4" max="4" width="14.7109375" bestFit="1" customWidth="1"/>
  </cols>
  <sheetData>
    <row r="1" spans="1:4" x14ac:dyDescent="0.25">
      <c r="A1" s="1" t="s">
        <v>1</v>
      </c>
      <c r="B1" s="2"/>
      <c r="C1" s="3"/>
      <c r="D1" s="4"/>
    </row>
    <row r="2" spans="1:4" x14ac:dyDescent="0.25">
      <c r="A2" s="5">
        <v>44834</v>
      </c>
      <c r="B2" s="6"/>
      <c r="C2" s="7"/>
      <c r="D2" s="8"/>
    </row>
    <row r="3" spans="1:4" x14ac:dyDescent="0.25">
      <c r="A3" s="9" t="s">
        <v>2</v>
      </c>
      <c r="B3" s="10" t="s">
        <v>0</v>
      </c>
      <c r="C3" s="10" t="s">
        <v>3</v>
      </c>
      <c r="D3" s="11" t="s">
        <v>4</v>
      </c>
    </row>
    <row r="4" spans="1:4" x14ac:dyDescent="0.25">
      <c r="A4" s="12">
        <v>0</v>
      </c>
      <c r="B4" s="13">
        <v>44834</v>
      </c>
      <c r="C4" s="14">
        <v>2.5319024582551301E-2</v>
      </c>
      <c r="D4" s="15">
        <v>1</v>
      </c>
    </row>
    <row r="5" spans="1:4" x14ac:dyDescent="0.25">
      <c r="A5" s="12">
        <f>A4+1</f>
        <v>1</v>
      </c>
      <c r="B5" s="13">
        <v>45199</v>
      </c>
      <c r="C5" s="14">
        <v>3.03700762051318E-2</v>
      </c>
      <c r="D5" s="15">
        <f>1/(1+C5)^A5</f>
        <v>0.9705250793802308</v>
      </c>
    </row>
    <row r="6" spans="1:4" x14ac:dyDescent="0.25">
      <c r="A6" s="12">
        <f t="shared" ref="A6:A34" si="0">A5+1</f>
        <v>2</v>
      </c>
      <c r="B6" s="13">
        <v>45565</v>
      </c>
      <c r="C6" s="14">
        <v>3.3828193091421703E-2</v>
      </c>
      <c r="D6" s="15">
        <f t="shared" ref="D6:D34" si="1">1/(1+C6)^A6</f>
        <v>0.93562810099459981</v>
      </c>
    </row>
    <row r="7" spans="1:4" x14ac:dyDescent="0.25">
      <c r="A7" s="12">
        <f t="shared" si="0"/>
        <v>3</v>
      </c>
      <c r="B7" s="13">
        <v>45930</v>
      </c>
      <c r="C7" s="14">
        <v>3.5831926707651E-2</v>
      </c>
      <c r="D7" s="15">
        <f t="shared" si="1"/>
        <v>0.89977126918762529</v>
      </c>
    </row>
    <row r="8" spans="1:4" x14ac:dyDescent="0.25">
      <c r="A8" s="12">
        <f t="shared" si="0"/>
        <v>4</v>
      </c>
      <c r="B8" s="13">
        <v>46295</v>
      </c>
      <c r="C8" s="14">
        <v>3.7123064335818502E-2</v>
      </c>
      <c r="D8" s="15">
        <f t="shared" si="1"/>
        <v>0.86432849274255841</v>
      </c>
    </row>
    <row r="9" spans="1:4" x14ac:dyDescent="0.25">
      <c r="A9" s="12">
        <f t="shared" si="0"/>
        <v>5</v>
      </c>
      <c r="B9" s="13">
        <v>46660</v>
      </c>
      <c r="C9" s="14">
        <v>3.7973438511453399E-2</v>
      </c>
      <c r="D9" s="15">
        <f t="shared" si="1"/>
        <v>0.82998223953733918</v>
      </c>
    </row>
    <row r="10" spans="1:4" x14ac:dyDescent="0.25">
      <c r="A10" s="12">
        <f t="shared" si="0"/>
        <v>6</v>
      </c>
      <c r="B10" s="13">
        <v>47026</v>
      </c>
      <c r="C10" s="14">
        <v>3.8593645709392999E-2</v>
      </c>
      <c r="D10" s="15">
        <f t="shared" si="1"/>
        <v>0.79675726640353695</v>
      </c>
    </row>
    <row r="11" spans="1:4" x14ac:dyDescent="0.25">
      <c r="A11" s="12">
        <f t="shared" si="0"/>
        <v>7</v>
      </c>
      <c r="B11" s="13">
        <v>47391</v>
      </c>
      <c r="C11" s="14">
        <v>3.9067095722914703E-2</v>
      </c>
      <c r="D11" s="15">
        <f t="shared" si="1"/>
        <v>0.76470662862102456</v>
      </c>
    </row>
    <row r="12" spans="1:4" x14ac:dyDescent="0.25">
      <c r="A12" s="12">
        <f t="shared" si="0"/>
        <v>8</v>
      </c>
      <c r="B12" s="13">
        <v>47756</v>
      </c>
      <c r="C12" s="14">
        <v>3.9454892675170897E-2</v>
      </c>
      <c r="D12" s="15">
        <f t="shared" si="1"/>
        <v>0.73376132563865759</v>
      </c>
    </row>
    <row r="13" spans="1:4" x14ac:dyDescent="0.25">
      <c r="A13" s="12">
        <f t="shared" si="0"/>
        <v>9</v>
      </c>
      <c r="B13" s="13">
        <v>48121</v>
      </c>
      <c r="C13" s="14">
        <v>3.9789590223637802E-2</v>
      </c>
      <c r="D13" s="15">
        <f t="shared" si="1"/>
        <v>0.7038673384196894</v>
      </c>
    </row>
    <row r="14" spans="1:4" x14ac:dyDescent="0.25">
      <c r="A14" s="12">
        <f t="shared" si="0"/>
        <v>10</v>
      </c>
      <c r="B14" s="13">
        <v>48487</v>
      </c>
      <c r="C14" s="14">
        <v>4.00865245260838E-2</v>
      </c>
      <c r="D14" s="15">
        <f t="shared" si="1"/>
        <v>0.67500237909996996</v>
      </c>
    </row>
    <row r="15" spans="1:4" x14ac:dyDescent="0.25">
      <c r="A15" s="12">
        <f t="shared" si="0"/>
        <v>11</v>
      </c>
      <c r="B15" s="13">
        <v>48852</v>
      </c>
      <c r="C15" s="14">
        <v>4.0354234927059598E-2</v>
      </c>
      <c r="D15" s="15">
        <f t="shared" si="1"/>
        <v>0.64715210309428417</v>
      </c>
    </row>
    <row r="16" spans="1:4" x14ac:dyDescent="0.25">
      <c r="A16" s="12">
        <f t="shared" si="0"/>
        <v>12</v>
      </c>
      <c r="B16" s="13">
        <v>49217</v>
      </c>
      <c r="C16" s="14">
        <v>4.0591601528559403E-2</v>
      </c>
      <c r="D16" s="15">
        <f t="shared" si="1"/>
        <v>0.62034916597735701</v>
      </c>
    </row>
    <row r="17" spans="1:4" x14ac:dyDescent="0.25">
      <c r="A17" s="12">
        <f t="shared" si="0"/>
        <v>13</v>
      </c>
      <c r="B17" s="13">
        <v>49582</v>
      </c>
      <c r="C17" s="14">
        <v>4.0814976224441801E-2</v>
      </c>
      <c r="D17" s="15">
        <f t="shared" si="1"/>
        <v>0.59448934574766032</v>
      </c>
    </row>
    <row r="18" spans="1:4" x14ac:dyDescent="0.25">
      <c r="A18" s="12">
        <f t="shared" si="0"/>
        <v>14</v>
      </c>
      <c r="B18" s="13">
        <v>49948</v>
      </c>
      <c r="C18" s="14">
        <v>4.1011667685462799E-2</v>
      </c>
      <c r="D18" s="15">
        <f t="shared" si="1"/>
        <v>0.56966775839782313</v>
      </c>
    </row>
    <row r="19" spans="1:4" x14ac:dyDescent="0.25">
      <c r="A19" s="12">
        <f t="shared" si="0"/>
        <v>15</v>
      </c>
      <c r="B19" s="13">
        <v>50313</v>
      </c>
      <c r="C19" s="14">
        <v>4.1188414911922801E-2</v>
      </c>
      <c r="D19" s="15">
        <f t="shared" si="1"/>
        <v>0.545833381931496</v>
      </c>
    </row>
    <row r="20" spans="1:4" x14ac:dyDescent="0.25">
      <c r="A20" s="12">
        <f t="shared" si="0"/>
        <v>16</v>
      </c>
      <c r="B20" s="13">
        <v>50678</v>
      </c>
      <c r="C20" s="14">
        <v>4.13408437080241E-2</v>
      </c>
      <c r="D20" s="15">
        <f t="shared" si="1"/>
        <v>0.52301429174661906</v>
      </c>
    </row>
    <row r="21" spans="1:4" x14ac:dyDescent="0.25">
      <c r="A21" s="12">
        <f t="shared" si="0"/>
        <v>17</v>
      </c>
      <c r="B21" s="13">
        <v>51043</v>
      </c>
      <c r="C21" s="14">
        <v>4.1481008518740203E-2</v>
      </c>
      <c r="D21" s="15">
        <f t="shared" si="1"/>
        <v>0.50110295709719788</v>
      </c>
    </row>
    <row r="22" spans="1:4" x14ac:dyDescent="0.25">
      <c r="A22" s="12">
        <f t="shared" si="0"/>
        <v>18</v>
      </c>
      <c r="B22" s="13">
        <v>51409</v>
      </c>
      <c r="C22" s="14">
        <v>4.1589413159160003E-2</v>
      </c>
      <c r="D22" s="15">
        <f t="shared" si="1"/>
        <v>0.48024402864842952</v>
      </c>
    </row>
    <row r="23" spans="1:4" x14ac:dyDescent="0.25">
      <c r="A23" s="12">
        <f t="shared" si="0"/>
        <v>19</v>
      </c>
      <c r="B23" s="13">
        <v>51774</v>
      </c>
      <c r="C23" s="14">
        <v>4.1669510907970497E-2</v>
      </c>
      <c r="D23" s="15">
        <f t="shared" si="1"/>
        <v>0.46039531653990751</v>
      </c>
    </row>
    <row r="24" spans="1:4" x14ac:dyDescent="0.25">
      <c r="A24" s="12">
        <f t="shared" si="0"/>
        <v>20</v>
      </c>
      <c r="B24" s="13">
        <v>52139</v>
      </c>
      <c r="C24" s="14">
        <v>4.1700165520056599E-2</v>
      </c>
      <c r="D24" s="15">
        <f t="shared" si="1"/>
        <v>0.44171824361643663</v>
      </c>
    </row>
    <row r="25" spans="1:4" x14ac:dyDescent="0.25">
      <c r="A25" s="12">
        <f t="shared" si="0"/>
        <v>21</v>
      </c>
      <c r="B25" s="13">
        <v>52504</v>
      </c>
      <c r="C25" s="14">
        <v>4.1730820132142799E-2</v>
      </c>
      <c r="D25" s="15">
        <f t="shared" si="1"/>
        <v>0.42377391768557526</v>
      </c>
    </row>
    <row r="26" spans="1:4" x14ac:dyDescent="0.25">
      <c r="A26" s="12">
        <f t="shared" si="0"/>
        <v>22</v>
      </c>
      <c r="B26" s="13">
        <v>52870</v>
      </c>
      <c r="C26" s="14">
        <v>4.1761558729467498E-2</v>
      </c>
      <c r="D26" s="15">
        <f t="shared" si="1"/>
        <v>0.40653392036898528</v>
      </c>
    </row>
    <row r="27" spans="1:4" x14ac:dyDescent="0.25">
      <c r="A27" s="12">
        <f t="shared" si="0"/>
        <v>23</v>
      </c>
      <c r="B27" s="13">
        <v>53235</v>
      </c>
      <c r="C27" s="14">
        <v>4.1792213341553697E-2</v>
      </c>
      <c r="D27" s="15">
        <f t="shared" si="1"/>
        <v>0.38997299825100029</v>
      </c>
    </row>
    <row r="28" spans="1:4" x14ac:dyDescent="0.25">
      <c r="A28" s="12">
        <f t="shared" si="0"/>
        <v>24</v>
      </c>
      <c r="B28" s="13">
        <v>53600</v>
      </c>
      <c r="C28" s="14">
        <v>4.1822867953639799E-2</v>
      </c>
      <c r="D28" s="15">
        <f t="shared" si="1"/>
        <v>0.37406470955502108</v>
      </c>
    </row>
    <row r="29" spans="1:4" x14ac:dyDescent="0.25">
      <c r="A29" s="12">
        <f t="shared" si="0"/>
        <v>25</v>
      </c>
      <c r="B29" s="13">
        <v>53965</v>
      </c>
      <c r="C29" s="14">
        <v>4.18096068046067E-2</v>
      </c>
      <c r="D29" s="15">
        <f t="shared" si="1"/>
        <v>0.35916255592323265</v>
      </c>
    </row>
    <row r="30" spans="1:4" x14ac:dyDescent="0.25">
      <c r="A30" s="12">
        <f t="shared" si="0"/>
        <v>26</v>
      </c>
      <c r="B30" s="13">
        <v>54331</v>
      </c>
      <c r="C30" s="14">
        <v>4.1757064735767499E-2</v>
      </c>
      <c r="D30" s="15">
        <f t="shared" si="1"/>
        <v>0.34520111304418416</v>
      </c>
    </row>
    <row r="31" spans="1:4" x14ac:dyDescent="0.25">
      <c r="A31" s="12">
        <f t="shared" si="0"/>
        <v>27</v>
      </c>
      <c r="B31" s="13">
        <v>54696</v>
      </c>
      <c r="C31" s="14">
        <v>4.1704666224493397E-2</v>
      </c>
      <c r="D31" s="15">
        <f t="shared" si="1"/>
        <v>0.33181463887601109</v>
      </c>
    </row>
    <row r="32" spans="1:4" x14ac:dyDescent="0.25">
      <c r="A32" s="12">
        <f t="shared" si="0"/>
        <v>28</v>
      </c>
      <c r="B32" s="13">
        <v>55061</v>
      </c>
      <c r="C32" s="14">
        <v>4.16522677132194E-2</v>
      </c>
      <c r="D32" s="15">
        <f t="shared" si="1"/>
        <v>0.318979385665566</v>
      </c>
    </row>
    <row r="33" spans="1:4" x14ac:dyDescent="0.25">
      <c r="A33" s="12">
        <f t="shared" si="0"/>
        <v>29</v>
      </c>
      <c r="B33" s="13">
        <v>55426</v>
      </c>
      <c r="C33" s="14">
        <v>4.1599869201945298E-2</v>
      </c>
      <c r="D33" s="15">
        <f t="shared" si="1"/>
        <v>0.30667149902480639</v>
      </c>
    </row>
    <row r="34" spans="1:4" ht="15.75" thickBot="1" x14ac:dyDescent="0.3">
      <c r="A34" s="16">
        <f t="shared" si="0"/>
        <v>30</v>
      </c>
      <c r="B34" s="17">
        <v>55792</v>
      </c>
      <c r="C34" s="18">
        <v>4.1547327133106098E-2</v>
      </c>
      <c r="D34" s="19">
        <f t="shared" si="1"/>
        <v>0.29486942134466559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5fb5116-7131-45fb-9d92-926478776364" ContentTypeId="0x010100B321FEA60C5BA343A52BC94EC00ABC9E07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321FEA60C5BA343A52BC94EC00ABC9E0700BDDE5907C1010F4B9EEF7857A1D0E7FE" ma:contentTypeVersion="91" ma:contentTypeDescription="Create a new document." ma:contentTypeScope="" ma:versionID="55cad2854c1dc3826821c71f48a88ebc">
  <xsd:schema xmlns:xsd="http://www.w3.org/2001/XMLSchema" xmlns:xs="http://www.w3.org/2001/XMLSchema" xmlns:p="http://schemas.microsoft.com/office/2006/metadata/properties" xmlns:ns1="http://schemas.microsoft.com/sharepoint/v3" xmlns:ns2="82ff9d9b-d3fc-4aad-bc42-9949ee83b815" xmlns:ns3="4767ed87-a668-4801-b67f-8d14b5d5d52f" targetNamespace="http://schemas.microsoft.com/office/2006/metadata/properties" ma:root="true" ma:fieldsID="0d5cc353b058865ae6a1e7779d498868" ns1:_="" ns2:_="" ns3:_="">
    <xsd:import namespace="http://schemas.microsoft.com/sharepoint/v3"/>
    <xsd:import namespace="82ff9d9b-d3fc-4aad-bc42-9949ee83b815"/>
    <xsd:import namespace="4767ed87-a668-4801-b67f-8d14b5d5d52f"/>
    <xsd:element name="properties">
      <xsd:complexType>
        <xsd:sequence>
          <xsd:element name="documentManagement">
            <xsd:complexType>
              <xsd:all>
                <xsd:element ref="ns2:SecClass" minOccurs="0"/>
                <xsd:element ref="ns1:RelatedItems" minOccurs="0"/>
                <xsd:element ref="ns2:LMName" minOccurs="0"/>
                <xsd:element ref="ns2:LastModDate" minOccurs="0"/>
                <xsd:element ref="ns2:k710d1823c744f64b20abec111d3c509" minOccurs="0"/>
                <xsd:element ref="ns2:kb73b3df24114868a21db4ce3ca83710" minOccurs="0"/>
                <xsd:element ref="ns2:TaxKeywordTaxHTField" minOccurs="0"/>
                <xsd:element ref="ns2:TaxCatchAll" minOccurs="0"/>
                <xsd:element ref="ns2:k90b8697a98d4606834ec03f7c33303a" minOccurs="0"/>
                <xsd:element ref="ns2:iee44f6412bf40639855518abb1a08cc" minOccurs="0"/>
                <xsd:element ref="ns2:TaxCatchAllLabel" minOccurs="0"/>
                <xsd:element ref="ns2:Original_x0020_Date_x0020_Create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7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d9b-d3fc-4aad-bc42-9949ee83b815" elementFormDefault="qualified">
    <xsd:import namespace="http://schemas.microsoft.com/office/2006/documentManagement/types"/>
    <xsd:import namespace="http://schemas.microsoft.com/office/infopath/2007/PartnerControls"/>
    <xsd:element name="SecClass" ma:index="3" nillable="true" ma:displayName="Security Classification" ma:default="OFFICIAL" ma:description="Security Classification" ma:format="Dropdown" ma:internalName="SecClass">
      <xsd:simpleType>
        <xsd:restriction base="dms:Choice">
          <xsd:enumeration value="UNOFFICIAL"/>
          <xsd:enumeration value="OFFICIAL"/>
          <xsd:enumeration value="OFFICIAL:Sensitive"/>
          <xsd:enumeration value="OFFICIAL:Sensitive, Personal-Privacy"/>
          <xsd:enumeration value="OFFICIAL:Sensitive, Legal-Privilege"/>
          <xsd:enumeration value="OFFICIAL:Sensitive, Legislative-Secrecy"/>
          <xsd:enumeration value="OFFICIAL:Sensitive, SH:National-Cabinet"/>
          <xsd:enumeration value="OFFICIAL:Sensitive, SH:National-Cabinet, Personal-Privacy"/>
          <xsd:enumeration value="OFFICIAL:Sensitive, SH:National-Cabinet, Legislative-Secrecy"/>
          <xsd:enumeration value="OFFICIAL:Sensitive, SH:National-Cabinet, Legal-Privilege"/>
          <xsd:enumeration value="PROTECTED"/>
          <xsd:enumeration value="PROTECTED, Legal-Privilege"/>
          <xsd:enumeration value="PROTECTED, Personal-Privacy"/>
          <xsd:enumeration value="PROTECTED, Legislative-Secrecy"/>
          <xsd:enumeration value="PROTECTED SH:CABINET"/>
          <xsd:enumeration value="PROTECTED SH:CABINET, Personal-Privacy"/>
          <xsd:enumeration value="PROTECTED SH:CABINET, Legal-Privilege"/>
          <xsd:enumeration value="PROTECTED SH:CABINET, Legislative-Secrecy"/>
          <xsd:enumeration value="PROTECTED SH:National-Cabinet"/>
          <xsd:enumeration value="PROTECTED SH:National-Cabinet, Personal-Privacy"/>
          <xsd:enumeration value="PROTECTED SH:National-Cabinet, Legal-Privilege"/>
          <xsd:enumeration value="PROTECTED SH:National-Cabinet, Legislative-Secrecy"/>
          <xsd:enumeration value="UNCLASSIFIED"/>
          <xsd:enumeration value="UNCLASSIFIED - Sensitive: Personal"/>
          <xsd:enumeration value="UNCLASSIFIED - Sensitive: Legal"/>
          <xsd:enumeration value="UNCLASSIFIED - Sensitive"/>
          <xsd:enumeration value="For Official Use Only"/>
          <xsd:enumeration value="PROTECTED - Sensitive"/>
          <xsd:enumeration value="PROTECTED - Sensitive: Personal"/>
          <xsd:enumeration value="PROTECTED - Sensitive: Cabinet"/>
          <xsd:enumeration value="PROTECTED - Sensitive: Legal"/>
        </xsd:restriction>
      </xsd:simpleType>
    </xsd:element>
    <xsd:element name="LMName" ma:index="9" nillable="true" ma:displayName="Last Modified by Name" ma:description="For archiving purposes" ma:internalName="LMName">
      <xsd:simpleType>
        <xsd:restriction base="dms:Text"/>
      </xsd:simpleType>
    </xsd:element>
    <xsd:element name="LastModDate" ma:index="10" nillable="true" ma:displayName="Last User 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k710d1823c744f64b20abec111d3c509" ma:index="13" nillable="true" ma:taxonomy="true" ma:internalName="k710d1823c744f64b20abec111d3c509" ma:taxonomyFieldName="InitiatingEntity" ma:displayName="Initiating Entity" ma:indexed="true" ma:fieldId="{4710d182-3c74-4f64-b20a-bec111d3c509}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3b3df24114868a21db4ce3ca83710" ma:index="15" nillable="true" ma:taxonomy="true" ma:internalName="kb73b3df24114868a21db4ce3ca83710" ma:taxonomyFieldName="AbtEntity" ma:displayName="About Entity" ma:fieldId="{4b73b3df-2411-4868-a21d-b4ce3ca83710}" ma:taxonomyMulti="true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c5fb5116-7131-45fb-9d92-9264787763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6d532fa6-73c3-4041-9e0f-d41c9fa5fb7e}" ma:internalName="TaxCatchAll" ma:showField="CatchAllData" ma:web="4767ed87-a668-4801-b67f-8d14b5d5d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0b8697a98d4606834ec03f7c33303a" ma:index="20" nillable="true" ma:taxonomy="true" ma:internalName="k90b8697a98d4606834ec03f7c33303a" ma:taxonomyFieldName="Function_x0020_and_x0020_Activity" ma:displayName="Function and Activity" ma:indexed="true" ma:default="" ma:fieldId="{490b8697-a98d-4606-834e-c03f7c33303a}" ma:sspId="c5fb5116-7131-45fb-9d92-926478776364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e44f6412bf40639855518abb1a08cc" ma:index="22" nillable="true" ma:taxonomy="true" ma:internalName="iee44f6412bf40639855518abb1a08cc" ma:taxonomyFieldName="OrgUnit" ma:displayName="Organisation Unit" ma:indexed="true" ma:fieldId="{2ee44f64-12bf-4063-9855-518abb1a08cc}" ma:sspId="c5fb5116-7131-45fb-9d92-926478776364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6d532fa6-73c3-4041-9e0f-d41c9fa5fb7e}" ma:internalName="TaxCatchAllLabel" ma:readOnly="true" ma:showField="CatchAllDataLabel" ma:web="4767ed87-a668-4801-b67f-8d14b5d5d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_x0020_Date_x0020_Created" ma:index="24" nillable="true" ma:displayName="Original Date Created" ma:description="The date of which the source or original paper based document was created on" ma:format="DateOnly" ma:internalName="Original_x0020_Date_x0020_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7ed87-a668-4801-b67f-8d14b5d5d52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Information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ee44f6412bf40639855518abb1a08cc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Accounting and Framework</TermName>
          <TermId xmlns="http://schemas.microsoft.com/office/infopath/2007/PartnerControls">05436862-e97f-4424-a21d-d4053053aa0f</TermId>
        </TermInfo>
      </Terms>
    </iee44f6412bf40639855518abb1a08cc>
    <kb73b3df24114868a21db4ce3ca83710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b73b3df24114868a21db4ce3ca83710>
    <k90b8697a98d4606834ec03f7c33303a xmlns="82ff9d9b-d3fc-4aad-bc42-9949ee83b815">
      <Terms xmlns="http://schemas.microsoft.com/office/infopath/2007/PartnerControls"/>
    </k90b8697a98d4606834ec03f7c33303a>
    <_dlc_DocId xmlns="4767ed87-a668-4801-b67f-8d14b5d5d52f">FIN33504-1134526519-2964</_dlc_DocId>
    <TaxCatchAll xmlns="82ff9d9b-d3fc-4aad-bc42-9949ee83b815">
      <Value>2</Value>
      <Value>1</Value>
    </TaxCatchAll>
    <k710d1823c744f64b20abec111d3c509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710d1823c744f64b20abec111d3c509>
    <_dlc_DocIdUrl xmlns="4767ed87-a668-4801-b67f-8d14b5d5d52f">
      <Url>https://f1.prdmgd.finance.gov.au/sites/50033504/_layouts/15/DocIdRedir.aspx?ID=FIN33504-1134526519-2964</Url>
      <Description>FIN33504-1134526519-2964</Description>
    </_dlc_DocIdUrl>
    <TaxKeywordTaxHTField xmlns="82ff9d9b-d3fc-4aad-bc42-9949ee83b815">
      <Terms xmlns="http://schemas.microsoft.com/office/infopath/2007/PartnerControls"/>
    </TaxKeywordTaxHTField>
    <Original_x0020_Date_x0020_Created xmlns="82ff9d9b-d3fc-4aad-bc42-9949ee83b815" xsi:nil="true"/>
    <LMName xmlns="82ff9d9b-d3fc-4aad-bc42-9949ee83b815" xsi:nil="true"/>
    <LastModDate xmlns="82ff9d9b-d3fc-4aad-bc42-9949ee83b815" xsi:nil="true"/>
    <SecClass xmlns="82ff9d9b-d3fc-4aad-bc42-9949ee83b815">OFFICIAL</SecClass>
    <RelatedItem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4027E4-1E54-4BB7-8B52-0C6E6A5D4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D1DD-DE2E-4D31-AF11-07F5456558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8ADED5-E7E4-4428-AEF2-5B3C9B9901E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F57E5D5-B74F-4103-A7F5-934F19EDD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ff9d9b-d3fc-4aad-bc42-9949ee83b815"/>
    <ds:schemaRef ds:uri="4767ed87-a668-4801-b67f-8d14b5d5d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5B26196-B056-414E-BBFB-EDBD49D9A181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2ff9d9b-d3fc-4aad-bc42-9949ee83b815"/>
    <ds:schemaRef ds:uri="http://purl.org/dc/elements/1.1/"/>
    <ds:schemaRef ds:uri="http://schemas.openxmlformats.org/package/2006/metadata/core-properties"/>
    <ds:schemaRef ds:uri="4767ed87-a668-4801-b67f-8d14b5d5d52f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Sep 2022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Boland, Patrick</dc:creator>
  <cp:keywords/>
  <cp:lastModifiedBy>Ching, Kevin</cp:lastModifiedBy>
  <dcterms:created xsi:type="dcterms:W3CDTF">2020-04-09T06:17:24Z</dcterms:created>
  <dcterms:modified xsi:type="dcterms:W3CDTF">2022-10-04T02:14:21Z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TaxKeyword">
    <vt:lpwstr/>
  </property>
  <property fmtid="{D5CDD505-2E9C-101B-9397-08002B2CF9AE}" pid="9" name="AbtEntity">
    <vt:lpwstr>2;#Department of Finance|fd660e8f-8f31-49bd-92a3-d31d4da31afe</vt:lpwstr>
  </property>
  <property fmtid="{D5CDD505-2E9C-101B-9397-08002B2CF9AE}" pid="10" name="ContentTypeId">
    <vt:lpwstr>0x010100B321FEA60C5BA343A52BC94EC00ABC9E0700BDDE5907C1010F4B9EEF7857A1D0E7FE</vt:lpwstr>
  </property>
  <property fmtid="{D5CDD505-2E9C-101B-9397-08002B2CF9AE}" pid="11" name="OrgUnit">
    <vt:lpwstr>1;#Accounting and Framework|05436862-e97f-4424-a21d-d4053053aa0f</vt:lpwstr>
  </property>
  <property fmtid="{D5CDD505-2E9C-101B-9397-08002B2CF9AE}" pid="12" name="_dlc_DocIdItemGuid">
    <vt:lpwstr>08d293c9-045c-4ff1-958c-349b923b24be</vt:lpwstr>
  </property>
  <property fmtid="{D5CDD505-2E9C-101B-9397-08002B2CF9AE}" pid="13" name="InitiatingEntity">
    <vt:lpwstr>2;#Department of Finance|fd660e8f-8f31-49bd-92a3-d31d4da31afe</vt:lpwstr>
  </property>
  <property fmtid="{D5CDD505-2E9C-101B-9397-08002B2CF9AE}" pid="14" name="Function and Activity">
    <vt:lpwstr/>
  </property>
</Properties>
</file>